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FAC45638-BBF1-4DC3-B2C1-2CEABB5BDD6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768" yWindow="768" windowWidth="21360" windowHeight="11400" xr2:uid="{00000000-000D-0000-FFFF-FFFF00000000}"/>
  </bookViews>
  <sheets>
    <sheet name="EAEPED_ADMIN" sheetId="1" r:id="rId1"/>
  </sheets>
  <definedNames>
    <definedName name="_xlnm.Print_Area" localSheetId="0">EAEPED_ADMIN!$A$1:$I$36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<sst xmlns="http://schemas.openxmlformats.org/spreadsheetml/2006/main" count="38" uniqueCount="30">
  <si>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</si>
  <si>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</si>
  <si>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</si>
  <si>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</si>
  <si>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</si>
  <si>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</si>
  <si>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</si>
  <si>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</si>
  <si>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</si>
  <si>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</si>
  <si>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</si>
  <si>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</si>
  <si>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</si>
  <si>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</si>
  <si>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</si>
  <si>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</si>
  <si>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</si>
  <si>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</si>
  <si>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</si>
  <si>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</si>
  <si>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</si>
  <si>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Lázaro Cárdenas</t>
  </si>
  <si>
    <t>C. Oficina Dirección de Operación</t>
  </si>
  <si>
    <t>B. Oficina Dirección Financiera</t>
  </si>
  <si>
    <t>A. Oficina Dirección Ejecutiva</t>
  </si>
  <si>
    <t>Del 01 de enero al 31 de diciembre de 2024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</si>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</sst>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Normal="100" workbookViewId="0">
      <selection activeCell="E18" sqref="E18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21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25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17401168.509999998</v>
      </c>
      <c r="D9" s="12">
        <f>SUM(D10:D17)</f>
        <v>5.8207660913467407E-11</v>
      </c>
      <c r="E9" s="16">
        <f>SUM(C9:D9)</f>
        <v>17401168.509999998</v>
      </c>
      <c r="F9" s="12">
        <f>SUM(F10:F17)</f>
        <v>13411091.209999999</v>
      </c>
      <c r="G9" s="12">
        <f>SUM(G10:G17)</f>
        <v>13065003.32</v>
      </c>
      <c r="H9" s="16">
        <f>SUM(E9-F9)</f>
        <v>3990077.2999999989</v>
      </c>
    </row>
    <row r="10" spans="2:9" x14ac:dyDescent="0.2">
      <c r="B10" s="7" t="s">
        <v>24</v>
      </c>
      <c r="C10" s="8">
        <v>1195441.9099999999</v>
      </c>
      <c r="D10" s="8">
        <v>-475927.54</v>
      </c>
      <c r="E10" s="8">
        <f>SUM(C10:D10)</f>
        <v>719514.36999999988</v>
      </c>
      <c r="F10" s="8">
        <v>454415.99</v>
      </c>
      <c r="G10" s="8">
        <v>454415.99</v>
      </c>
      <c r="H10" s="8">
        <f>SUM(E10-F10)</f>
        <v>265098.37999999989</v>
      </c>
    </row>
    <row r="11" spans="2:9" x14ac:dyDescent="0.2">
      <c r="B11" s="7" t="s">
        <v>23</v>
      </c>
      <c r="C11" s="8">
        <v>3200592.43</v>
      </c>
      <c r="D11" s="8">
        <v>160359.14000000001</v>
      </c>
      <c r="E11" s="8">
        <f t="shared" ref="E11:E17" si="0">SUM(C11:D11)</f>
        <v>3360951.5700000003</v>
      </c>
      <c r="F11" s="8">
        <v>3049700.35</v>
      </c>
      <c r="G11" s="8">
        <v>2953612.92</v>
      </c>
      <c r="H11" s="8">
        <f t="shared" ref="H11:H17" si="1">SUM(E11-F11)</f>
        <v>311251.2200000002</v>
      </c>
    </row>
    <row r="12" spans="2:9" x14ac:dyDescent="0.2">
      <c r="B12" s="7" t="s">
        <v>22</v>
      </c>
      <c r="C12" s="8">
        <v>13005134.17</v>
      </c>
      <c r="D12" s="8">
        <v>315568.40000000002</v>
      </c>
      <c r="E12" s="8">
        <f t="shared" si="0"/>
        <v>13320702.57</v>
      </c>
      <c r="F12" s="8">
        <v>9906974.8699999992</v>
      </c>
      <c r="G12" s="8">
        <v>9656974.4100000001</v>
      </c>
      <c r="H12" s="8">
        <f t="shared" si="1"/>
        <v>3413727.7000000011</v>
      </c>
    </row>
    <row r="13" spans="2:9" x14ac:dyDescent="0.2">
      <c r="B13" s="7" t="s">
        <v>13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14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15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16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18</v>
      </c>
      <c r="C19" s="13">
        <f>SUM(C20:C27)</f>
        <v>2159364.5</v>
      </c>
      <c r="D19" s="13">
        <f t="shared" ref="D19:G19" si="2">SUM(D20:D27)</f>
        <v>846586.64</v>
      </c>
      <c r="E19" s="17">
        <f t="shared" ref="E19:E27" si="3">SUM(C19:D19)</f>
        <v>3005951.14</v>
      </c>
      <c r="F19" s="13">
        <f t="shared" si="2"/>
        <v>2065067</v>
      </c>
      <c r="G19" s="13">
        <f t="shared" si="2"/>
        <v>2065067</v>
      </c>
      <c r="H19" s="17">
        <f>SUM(E19-F19)</f>
        <v>940884.14000000013</v>
      </c>
    </row>
    <row r="20" spans="2:8" x14ac:dyDescent="0.2">
      <c r="B20" s="7" t="s">
        <v>24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22</v>
      </c>
      <c r="C22" s="8">
        <v>2159364.5</v>
      </c>
      <c r="D22" s="8">
        <v>846586.64</v>
      </c>
      <c r="E22" s="8">
        <f t="shared" si="3"/>
        <v>3005951.14</v>
      </c>
      <c r="F22" s="8">
        <v>2065067</v>
      </c>
      <c r="G22" s="8">
        <v>2065067</v>
      </c>
      <c r="H22" s="8">
        <f t="shared" si="4"/>
        <v>940884.14000000013</v>
      </c>
    </row>
    <row r="23" spans="2:8" x14ac:dyDescent="0.2">
      <c r="B23" s="7" t="s">
        <v>13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15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17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19</v>
      </c>
      <c r="C29" s="4">
        <f>SUM(C9+C19)</f>
        <v>19560533.009999998</v>
      </c>
      <c r="D29" s="4">
        <f t="shared" ref="D29:H29" si="5">SUM(D9+D19)</f>
        <v>846586.64000000013</v>
      </c>
      <c r="E29" s="4">
        <f t="shared" si="5"/>
        <v>20407119.649999999</v>
      </c>
      <c r="F29" s="4">
        <f t="shared" si="5"/>
        <v>15476158.209999999</v>
      </c>
      <c r="G29" s="4">
        <f t="shared" si="5"/>
        <v>15130070.32</v>
      </c>
      <c r="H29" s="4">
        <f t="shared" si="5"/>
        <v>4930961.4399999995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/>
    <row r="35" spans="2:6" s="20" customFormat="1" x14ac:dyDescent="0.2">
      <c r="B35" s="38" t="s">
        <v>26</v>
      </c>
      <c r="F35" s="38" t="s">
        <v>27</v>
      </c>
    </row>
    <row r="36" spans="2:6" s="20" customFormat="1" x14ac:dyDescent="0.2">
      <c r="B36" s="38" t="s">
        <v>28</v>
      </c>
      <c r="F36" s="38" t="s">
        <v>29</v>
      </c>
    </row>
    <row r="37" spans="2:6" s="20" customFormat="1" x14ac:dyDescent="0.2"/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20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dcterms:created xsi:type="dcterms:W3CDTF">2020-01-08T21:44:09Z</dcterms:created>
  <dcterms:modified xsi:type="dcterms:W3CDTF">2025-02-05T15:52:38Z</dcterms:modified>
</cp:coreProperties>
</file>